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LIENWARE\Desktop\（未上传）Putative resistance units更新\IS26–mef(B)–sul3–IS440 unit_FJ196385\"/>
    </mc:Choice>
  </mc:AlternateContent>
  <xr:revisionPtr revIDLastSave="0" documentId="13_ncr:1_{AC561F6F-52AD-4FD4-8DB6-177716C4531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6–mef(B)–sul3–IS440 uni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<sst xmlns="http://schemas.openxmlformats.org/spreadsheetml/2006/main" count="115" uniqueCount="54">
  <si>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</si>
  <si>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</si>
  <si>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</si>
  <si>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</si>
  <si>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</si>
  <si>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</si>
  <si>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</si>
  <si>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</si>
  <si>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</si>
  <si>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</si>
  <si>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</si>
  <si>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FJ196385</t>
  </si>
  <si>
    <t>IS26–mef(B)–sul3–IS440 unit_001</t>
  </si>
  <si>
    <t>+</t>
  </si>
  <si>
    <t>mobile_element</t>
  </si>
  <si>
    <t>Putative resistance unit: IS26–mef(B)–sul3–IS440 unit</t>
  </si>
  <si>
    <t>IS26–mef(B)–sul3–IS440 unit</t>
  </si>
  <si>
    <t>IS26–mef(B)–sul3–IS440 unit_002</t>
  </si>
  <si>
    <t>IS26</t>
  </si>
  <si>
    <t>Insertion sequence: IS26</t>
  </si>
  <si>
    <t>IS26–mef(B)–sul3–IS440 unit_003</t>
  </si>
  <si>
    <t>repeat_region</t>
  </si>
  <si>
    <t>IRL_IS26</t>
  </si>
  <si>
    <t>IS26 inverted repeat left</t>
  </si>
  <si>
    <t>IS26–mef(B)–sul3–IS440 unit_004</t>
  </si>
  <si>
    <t>CDS</t>
  </si>
  <si>
    <t>tnpA</t>
  </si>
  <si>
    <t>IS26–mef(B)–sul3–IS440 unit_005</t>
  </si>
  <si>
    <t>IRR_IS26</t>
  </si>
  <si>
    <t>IS26 inverted repeat right</t>
  </si>
  <si>
    <t>IS26–mef(B)–sul3–IS440 unit_006</t>
  </si>
  <si>
    <t>mef(B)</t>
  </si>
  <si>
    <t>Macrolide efflux determinant</t>
  </si>
  <si>
    <t>IS26–mef(B)–sul3–IS440 unit_007</t>
  </si>
  <si>
    <t>yusZ</t>
  </si>
  <si>
    <t>Short chain dehydrogenase</t>
  </si>
  <si>
    <t>IS26–mef(B)–sul3–IS440 unit_008</t>
  </si>
  <si>
    <t>Hypothetical protein</t>
  </si>
  <si>
    <t>IS26–mef(B)–sul3–IS440 unit_009</t>
  </si>
  <si>
    <t>IS26–mef(B)–sul3–IS440 unit_010</t>
  </si>
  <si>
    <t>sul3</t>
  </si>
  <si>
    <t>Dihydropteroate synthase</t>
  </si>
  <si>
    <t>IS26–mef(B)–sul3–IS440 unit_011</t>
  </si>
  <si>
    <t>IS440</t>
  </si>
  <si>
    <t>Insertion sequence: IS440</t>
  </si>
  <si>
    <t>IS26–mef(B)–sul3–IS440 unit_012</t>
  </si>
  <si>
    <t>IRL_IS440</t>
  </si>
  <si>
    <t>IS440 inverted repeat left</t>
  </si>
  <si>
    <t>IS26–mef(B)–sul3–IS440 unit_013</t>
  </si>
  <si>
    <t>IS440 transposase tnpA</t>
  </si>
  <si>
    <t>IS26–mef(B)–sul3–IS440 unit_014</t>
  </si>
  <si>
    <t>IRR_IS440</t>
  </si>
  <si>
    <t>IS440 inverted repeat right</t>
  </si>
  <si>
    <t>IS26 transposase TnpA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</si>
</sst>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colors>
    <mruColors>
      <color rgb="FFE26B0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B9" sqref="B9"/>
    </sheetView>
  </sheetViews>
  <sheetFormatPr defaultColWidth="8.6640625" defaultRowHeight="15.6" x14ac:dyDescent="0.3"/>
  <cols>
    <col min="1" max="1" width="10.5546875" style="1" bestFit="1" customWidth="1"/>
    <col min="2" max="2" width="35.441406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56.21875" style="1" bestFit="1" customWidth="1"/>
    <col min="9" max="9" width="7.5546875" style="7" bestFit="1" customWidth="1"/>
    <col min="10" max="10" width="30.5546875" style="7" bestFit="1" customWidth="1"/>
    <col min="11" max="11" width="56.21875" style="7" bestFit="1" customWidth="1"/>
    <col min="12" max="16384" width="8.6640625" style="7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12</v>
      </c>
      <c r="C2" s="1">
        <v>1</v>
      </c>
      <c r="D2" s="1">
        <v>5998</v>
      </c>
      <c r="E2" s="1" t="s">
        <v>13</v>
      </c>
      <c r="F2" s="1">
        <f>D2-C2+1</f>
        <v>5998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s="2" customFormat="1" x14ac:dyDescent="0.3">
      <c r="A3" s="1" t="s">
        <v>11</v>
      </c>
      <c r="B3" s="1" t="s">
        <v>17</v>
      </c>
      <c r="C3" s="1">
        <v>1</v>
      </c>
      <c r="D3" s="1">
        <v>820</v>
      </c>
      <c r="E3" s="1" t="s">
        <v>13</v>
      </c>
      <c r="F3" s="1">
        <f>D3-C3+1</f>
        <v>820</v>
      </c>
      <c r="G3" s="1" t="s">
        <v>14</v>
      </c>
      <c r="H3" s="3" t="s">
        <v>15</v>
      </c>
      <c r="I3" s="4" t="s">
        <v>18</v>
      </c>
      <c r="J3" s="4" t="s">
        <v>18</v>
      </c>
      <c r="K3" s="4" t="s">
        <v>19</v>
      </c>
    </row>
    <row r="4" spans="1:11" s="2" customFormat="1" x14ac:dyDescent="0.3">
      <c r="A4" s="1" t="s">
        <v>11</v>
      </c>
      <c r="B4" s="1" t="s">
        <v>20</v>
      </c>
      <c r="C4" s="1">
        <v>1</v>
      </c>
      <c r="D4" s="1">
        <v>14</v>
      </c>
      <c r="E4" s="1" t="s">
        <v>13</v>
      </c>
      <c r="F4" s="1">
        <f>D4-C4+1</f>
        <v>14</v>
      </c>
      <c r="G4" s="1" t="s">
        <v>21</v>
      </c>
      <c r="H4" s="3" t="s">
        <v>15</v>
      </c>
      <c r="I4" s="4" t="s">
        <v>18</v>
      </c>
      <c r="J4" s="4" t="s">
        <v>22</v>
      </c>
      <c r="K4" s="4" t="s">
        <v>23</v>
      </c>
    </row>
    <row r="5" spans="1:11" s="2" customFormat="1" x14ac:dyDescent="0.3">
      <c r="A5" s="1" t="s">
        <v>11</v>
      </c>
      <c r="B5" s="1" t="s">
        <v>24</v>
      </c>
      <c r="C5" s="1">
        <v>64</v>
      </c>
      <c r="D5" s="1">
        <v>768</v>
      </c>
      <c r="E5" s="1" t="s">
        <v>13</v>
      </c>
      <c r="F5" s="1">
        <f t="shared" ref="F5:F15" si="0">D5-C5+1</f>
        <v>705</v>
      </c>
      <c r="G5" s="1" t="s">
        <v>25</v>
      </c>
      <c r="H5" s="3" t="s">
        <v>15</v>
      </c>
      <c r="I5" s="4" t="s">
        <v>18</v>
      </c>
      <c r="J5" s="4" t="s">
        <v>26</v>
      </c>
      <c r="K5" s="4" t="s">
        <v>53</v>
      </c>
    </row>
    <row r="6" spans="1:11" s="2" customFormat="1" x14ac:dyDescent="0.3">
      <c r="A6" s="1" t="s">
        <v>11</v>
      </c>
      <c r="B6" s="1" t="s">
        <v>27</v>
      </c>
      <c r="C6" s="1">
        <v>807</v>
      </c>
      <c r="D6" s="1">
        <v>820</v>
      </c>
      <c r="E6" s="1" t="s">
        <v>13</v>
      </c>
      <c r="F6" s="1">
        <f t="shared" si="0"/>
        <v>14</v>
      </c>
      <c r="G6" s="1" t="s">
        <v>21</v>
      </c>
      <c r="H6" s="3" t="s">
        <v>15</v>
      </c>
      <c r="I6" s="4" t="s">
        <v>18</v>
      </c>
      <c r="J6" s="4" t="s">
        <v>28</v>
      </c>
      <c r="K6" s="4" t="s">
        <v>29</v>
      </c>
    </row>
    <row r="7" spans="1:11" s="2" customFormat="1" x14ac:dyDescent="0.3">
      <c r="A7" s="1" t="s">
        <v>11</v>
      </c>
      <c r="B7" s="1" t="s">
        <v>30</v>
      </c>
      <c r="C7" s="1">
        <v>1172</v>
      </c>
      <c r="D7" s="1">
        <v>2401</v>
      </c>
      <c r="E7" s="1" t="s">
        <v>13</v>
      </c>
      <c r="F7" s="1">
        <f t="shared" si="0"/>
        <v>1230</v>
      </c>
      <c r="G7" s="1" t="s">
        <v>25</v>
      </c>
      <c r="H7" s="3" t="s">
        <v>15</v>
      </c>
      <c r="I7" s="3"/>
      <c r="J7" s="3" t="s">
        <v>31</v>
      </c>
      <c r="K7" s="3" t="s">
        <v>32</v>
      </c>
    </row>
    <row r="8" spans="1:11" s="2" customFormat="1" x14ac:dyDescent="0.3">
      <c r="A8" s="1" t="s">
        <v>11</v>
      </c>
      <c r="B8" s="1" t="s">
        <v>33</v>
      </c>
      <c r="C8" s="1">
        <v>2547</v>
      </c>
      <c r="D8" s="1">
        <v>3410</v>
      </c>
      <c r="E8" s="1" t="s">
        <v>13</v>
      </c>
      <c r="F8" s="1">
        <f t="shared" si="0"/>
        <v>864</v>
      </c>
      <c r="G8" s="1" t="s">
        <v>25</v>
      </c>
      <c r="H8" s="3" t="s">
        <v>15</v>
      </c>
      <c r="I8" s="3"/>
      <c r="J8" s="3" t="s">
        <v>34</v>
      </c>
      <c r="K8" s="3" t="s">
        <v>35</v>
      </c>
    </row>
    <row r="9" spans="1:11" s="2" customFormat="1" x14ac:dyDescent="0.3">
      <c r="A9" s="1" t="s">
        <v>11</v>
      </c>
      <c r="B9" s="1" t="s">
        <v>36</v>
      </c>
      <c r="C9" s="1">
        <v>3448</v>
      </c>
      <c r="D9" s="1">
        <v>3693</v>
      </c>
      <c r="E9" s="1" t="s">
        <v>13</v>
      </c>
      <c r="F9" s="1">
        <f t="shared" si="0"/>
        <v>246</v>
      </c>
      <c r="G9" s="1" t="s">
        <v>25</v>
      </c>
      <c r="H9" s="3" t="s">
        <v>15</v>
      </c>
      <c r="I9" s="5"/>
      <c r="J9" s="3"/>
      <c r="K9" s="3" t="s">
        <v>37</v>
      </c>
    </row>
    <row r="10" spans="1:11" s="2" customFormat="1" x14ac:dyDescent="0.3">
      <c r="A10" s="1" t="s">
        <v>11</v>
      </c>
      <c r="B10" s="1" t="s">
        <v>38</v>
      </c>
      <c r="C10" s="1">
        <v>3823</v>
      </c>
      <c r="D10" s="1">
        <v>4071</v>
      </c>
      <c r="E10" s="1" t="s">
        <v>13</v>
      </c>
      <c r="F10" s="1">
        <f t="shared" si="0"/>
        <v>249</v>
      </c>
      <c r="G10" s="1" t="s">
        <v>25</v>
      </c>
      <c r="H10" s="3" t="s">
        <v>15</v>
      </c>
      <c r="I10" s="3"/>
      <c r="J10" s="3"/>
      <c r="K10" s="3" t="s">
        <v>37</v>
      </c>
    </row>
    <row r="11" spans="1:11" s="2" customFormat="1" x14ac:dyDescent="0.3">
      <c r="A11" s="1" t="s">
        <v>11</v>
      </c>
      <c r="B11" s="1" t="s">
        <v>39</v>
      </c>
      <c r="C11" s="1">
        <v>4162</v>
      </c>
      <c r="D11" s="1">
        <v>4953</v>
      </c>
      <c r="E11" s="1" t="s">
        <v>13</v>
      </c>
      <c r="F11" s="1">
        <f t="shared" si="0"/>
        <v>792</v>
      </c>
      <c r="G11" s="1" t="s">
        <v>25</v>
      </c>
      <c r="H11" s="3" t="s">
        <v>15</v>
      </c>
      <c r="I11" s="3"/>
      <c r="J11" s="3" t="s">
        <v>40</v>
      </c>
      <c r="K11" s="3" t="s">
        <v>41</v>
      </c>
    </row>
    <row r="12" spans="1:11" s="2" customFormat="1" x14ac:dyDescent="0.3">
      <c r="A12" s="1" t="s">
        <v>11</v>
      </c>
      <c r="B12" s="1" t="s">
        <v>42</v>
      </c>
      <c r="C12" s="1">
        <v>5002</v>
      </c>
      <c r="D12" s="1">
        <v>5998</v>
      </c>
      <c r="E12" s="1" t="s">
        <v>13</v>
      </c>
      <c r="F12" s="1">
        <f t="shared" si="0"/>
        <v>997</v>
      </c>
      <c r="G12" s="1" t="s">
        <v>14</v>
      </c>
      <c r="H12" s="3" t="s">
        <v>15</v>
      </c>
      <c r="I12" s="6" t="s">
        <v>43</v>
      </c>
      <c r="J12" s="6" t="s">
        <v>43</v>
      </c>
      <c r="K12" s="6" t="s">
        <v>44</v>
      </c>
    </row>
    <row r="13" spans="1:11" s="2" customFormat="1" x14ac:dyDescent="0.3">
      <c r="A13" s="1" t="s">
        <v>11</v>
      </c>
      <c r="B13" s="1" t="s">
        <v>45</v>
      </c>
      <c r="C13" s="1">
        <v>5002</v>
      </c>
      <c r="D13" s="1">
        <v>5018</v>
      </c>
      <c r="E13" s="1" t="s">
        <v>13</v>
      </c>
      <c r="F13" s="1">
        <f t="shared" si="0"/>
        <v>17</v>
      </c>
      <c r="G13" s="1" t="s">
        <v>21</v>
      </c>
      <c r="H13" s="3" t="s">
        <v>15</v>
      </c>
      <c r="I13" s="6" t="s">
        <v>43</v>
      </c>
      <c r="J13" s="6" t="s">
        <v>46</v>
      </c>
      <c r="K13" s="6" t="s">
        <v>47</v>
      </c>
    </row>
    <row r="14" spans="1:11" s="2" customFormat="1" x14ac:dyDescent="0.3">
      <c r="A14" s="1" t="s">
        <v>11</v>
      </c>
      <c r="B14" s="1" t="s">
        <v>48</v>
      </c>
      <c r="C14" s="1">
        <v>5200</v>
      </c>
      <c r="D14" s="1">
        <v>5886</v>
      </c>
      <c r="E14" s="1" t="s">
        <v>13</v>
      </c>
      <c r="F14" s="1">
        <f t="shared" si="0"/>
        <v>687</v>
      </c>
      <c r="G14" s="1" t="s">
        <v>25</v>
      </c>
      <c r="H14" s="3" t="s">
        <v>15</v>
      </c>
      <c r="I14" s="6" t="s">
        <v>43</v>
      </c>
      <c r="J14" s="6" t="s">
        <v>26</v>
      </c>
      <c r="K14" s="6" t="s">
        <v>49</v>
      </c>
    </row>
    <row r="15" spans="1:11" s="2" customFormat="1" x14ac:dyDescent="0.3">
      <c r="A15" s="1" t="s">
        <v>11</v>
      </c>
      <c r="B15" s="1" t="s">
        <v>50</v>
      </c>
      <c r="C15" s="1">
        <v>5982</v>
      </c>
      <c r="D15" s="1">
        <v>5998</v>
      </c>
      <c r="E15" s="1" t="s">
        <v>13</v>
      </c>
      <c r="F15" s="1">
        <f t="shared" si="0"/>
        <v>17</v>
      </c>
      <c r="G15" s="1" t="s">
        <v>21</v>
      </c>
      <c r="H15" s="3" t="s">
        <v>15</v>
      </c>
      <c r="I15" s="6" t="s">
        <v>43</v>
      </c>
      <c r="J15" s="6" t="s">
        <v>51</v>
      </c>
      <c r="K15" s="6" t="s">
        <v>52</v>
      </c>
    </row>
  </sheetData>
  <sortState xmlns:xlrd2="http://schemas.microsoft.com/office/spreadsheetml/2017/richdata2" ref="A3:M16">
    <sortCondition descending="1" ref="B4:B16"/>
  </sortState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IS26–mef(B)–sul3–IS440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2020-08-31T03:19:00Z</dcterms:created>
  <dcterms:modified xsi:type="dcterms:W3CDTF">2020-09-27T03:04:35Z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